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116" i="1"/>
  <c r="D76"/>
  <c r="D26"/>
  <c r="D117" l="1"/>
</calcChain>
</file>

<file path=xl/sharedStrings.xml><?xml version="1.0" encoding="utf-8"?>
<sst xmlns="http://schemas.openxmlformats.org/spreadsheetml/2006/main" count="243" uniqueCount="199">
  <si>
    <t>Názov žiadateľa</t>
  </si>
  <si>
    <t>IČO</t>
  </si>
  <si>
    <t xml:space="preserve">Šport </t>
  </si>
  <si>
    <t>YOUNG ANGELS ACADEMY, o.z.</t>
  </si>
  <si>
    <t>Basketbal</t>
  </si>
  <si>
    <t>ŠK Hornets Košice - mládež o.z.</t>
  </si>
  <si>
    <t>Vodné pólo</t>
  </si>
  <si>
    <t>Hokejový Club Košice</t>
  </si>
  <si>
    <t>00594814</t>
  </si>
  <si>
    <t>Ľadový hokej</t>
  </si>
  <si>
    <t>HC Košice, s.r.o.</t>
  </si>
  <si>
    <t>ŠK Olympia - SŠŠ Košice</t>
  </si>
  <si>
    <t>Florbalový a bedmintonový klub Akademik TU Košice</t>
  </si>
  <si>
    <t>Florbal</t>
  </si>
  <si>
    <t>Florbalový klub Florko Košice</t>
  </si>
  <si>
    <t>Športový klub polície Modrí draci Košice</t>
  </si>
  <si>
    <t>42103100</t>
  </si>
  <si>
    <t>KDS - šport, o.z.</t>
  </si>
  <si>
    <t>Volejbal</t>
  </si>
  <si>
    <t>Hádzanársky školský klub pri športovom gymnáziu Košice</t>
  </si>
  <si>
    <t>Hádzaná</t>
  </si>
  <si>
    <t>CBK MINIBUSEUROPA Ťahanovce Košice</t>
  </si>
  <si>
    <t>Volejbalový klub Šaca</t>
  </si>
  <si>
    <t>Volejbalový klub Slávia TU Košice</t>
  </si>
  <si>
    <t>Mestská hokejbalová únia Košice</t>
  </si>
  <si>
    <t>Hokejbal</t>
  </si>
  <si>
    <t>D.S.STUDIO</t>
  </si>
  <si>
    <t>Športový tanec</t>
  </si>
  <si>
    <t>Školský športový klub Abovia 96 Košice</t>
  </si>
  <si>
    <t>Basketbalový klub JF Košice</t>
  </si>
  <si>
    <t>Žltý sneh Košice, o.z.</t>
  </si>
  <si>
    <t>RIM Basket o.z.</t>
  </si>
  <si>
    <t>HK Sršne Košice</t>
  </si>
  <si>
    <t>Školský Basketbalový Klub GALAXY Košice</t>
  </si>
  <si>
    <t>ŠŠK Bernolákova 16 Košice</t>
  </si>
  <si>
    <t>Hadzaná</t>
  </si>
  <si>
    <t>Športový klub KEFEAR</t>
  </si>
  <si>
    <t>Diskové športy</t>
  </si>
  <si>
    <t>Školský športový klub TYDAM Košice</t>
  </si>
  <si>
    <t>Športový klub polície Košice - plávanie, o.z.</t>
  </si>
  <si>
    <t>50733176</t>
  </si>
  <si>
    <t>Plávanie</t>
  </si>
  <si>
    <t>Tenisový klub Mladosť Košice</t>
  </si>
  <si>
    <t>Tenis</t>
  </si>
  <si>
    <t>Karate klub Kretovič Košice, o.z.</t>
  </si>
  <si>
    <t>Karate</t>
  </si>
  <si>
    <t>Športový klub polície - ILYO Taekwondo Košice</t>
  </si>
  <si>
    <t>Taekwondo</t>
  </si>
  <si>
    <t>Stolnotenisový klub Lokomotíva Košice</t>
  </si>
  <si>
    <t>Stolný tenis</t>
  </si>
  <si>
    <t>Atletický klub Slávia Technická univerzita Košice, o.z.</t>
  </si>
  <si>
    <t>Atletika</t>
  </si>
  <si>
    <t xml:space="preserve">Klub vodného lyžovania "TRIXEN" Košice </t>
  </si>
  <si>
    <t>Vodné lyžovanie</t>
  </si>
  <si>
    <t>KORYO Taekwondo Slávia UPJŠ Košice</t>
  </si>
  <si>
    <t>Atletický oddiel Akademik TU Košice</t>
  </si>
  <si>
    <t>Zápasnícky klub Košice 1904 o.z.</t>
  </si>
  <si>
    <t>Zápasenie</t>
  </si>
  <si>
    <t xml:space="preserve">Karate klub UNION Košice, o.z. </t>
  </si>
  <si>
    <t>PROefekt Košice</t>
  </si>
  <si>
    <t>Cyklistika - Horská</t>
  </si>
  <si>
    <t>Klub orientačného behu ATU Košice</t>
  </si>
  <si>
    <t>Atletika-orientačný beh</t>
  </si>
  <si>
    <t>Badmintonový klub Lokomotíva Košice</t>
  </si>
  <si>
    <t>Bedminton</t>
  </si>
  <si>
    <t>Telovýchovná jednota  Univerzity veterinárneho lekárstva a farmácie v Košiciach</t>
  </si>
  <si>
    <t>Voltíž</t>
  </si>
  <si>
    <t>Kanoistika</t>
  </si>
  <si>
    <t xml:space="preserve">Telovýchovná jednota OBAL SERVIS </t>
  </si>
  <si>
    <t>Atletika-behy</t>
  </si>
  <si>
    <t>GUARD Steel Trans klub kickbox Košice</t>
  </si>
  <si>
    <t>Kickbox</t>
  </si>
  <si>
    <t>Kulturistický oddiel VETERINARY BODYBUILDING CLUB KOŠICE</t>
  </si>
  <si>
    <t>Kulturistika a fitness</t>
  </si>
  <si>
    <t xml:space="preserve">BMX klub Košický Šarkaň </t>
  </si>
  <si>
    <t>Cyklistika</t>
  </si>
  <si>
    <t>Tanečný klub METEOR Košice</t>
  </si>
  <si>
    <t>Atletika Košice o.z.</t>
  </si>
  <si>
    <t>ROLLERSKATING RACE TEAM CASSOVIA</t>
  </si>
  <si>
    <t>Kolieskové korčuľovanie</t>
  </si>
  <si>
    <t>Športový klub polície Policajná škola Košice</t>
  </si>
  <si>
    <t>Mestský klub vzpierania a silových športov</t>
  </si>
  <si>
    <t>Vzpieranie</t>
  </si>
  <si>
    <t>TJ Slávia UPJŠ Košice</t>
  </si>
  <si>
    <t>Šach</t>
  </si>
  <si>
    <t>SHOW DS TEAM o.z.</t>
  </si>
  <si>
    <t>Wrestling Jedla Košice o.z.</t>
  </si>
  <si>
    <t>Kraso Centrum Košice</t>
  </si>
  <si>
    <t>Krasokorčuľovanie</t>
  </si>
  <si>
    <t>Košické bedmintonové centrum, o.z.</t>
  </si>
  <si>
    <t>JACHTKLUB Akademik Technická univerzita Košice</t>
  </si>
  <si>
    <t>Jachting, windsurfing</t>
  </si>
  <si>
    <t>ŠK UNI KOŠICE</t>
  </si>
  <si>
    <t>Alpské lyžovanie</t>
  </si>
  <si>
    <t>Športový klub Keido Košice, o.z.</t>
  </si>
  <si>
    <t xml:space="preserve">Ladies Victory Club </t>
  </si>
  <si>
    <t>ŠK MMA Psycho Team Košice a Shotokan karate Košice</t>
  </si>
  <si>
    <t>ROZLOMITY KLUB</t>
  </si>
  <si>
    <t>Športové lezenie</t>
  </si>
  <si>
    <t>Šermiarska spoločnosť WILLARD</t>
  </si>
  <si>
    <t>Športový šerm</t>
  </si>
  <si>
    <t>Skating Club Košice, o.z.</t>
  </si>
  <si>
    <t>RK INLINECENTER, o.z.</t>
  </si>
  <si>
    <t>JUDO Košice</t>
  </si>
  <si>
    <t>Judo</t>
  </si>
  <si>
    <t>Športovo-strelecký klub Osemročného športového gymnázia Košice</t>
  </si>
  <si>
    <t>Športová streľba</t>
  </si>
  <si>
    <t>Šachy Reinter, n.o.</t>
  </si>
  <si>
    <t>1. Šachový klub Košice</t>
  </si>
  <si>
    <t>Tenisový klub DRANaM Košice</t>
  </si>
  <si>
    <t>Golfový klub Bankov</t>
  </si>
  <si>
    <t>Dráhový golf</t>
  </si>
  <si>
    <t>Košický box club</t>
  </si>
  <si>
    <t>Box</t>
  </si>
  <si>
    <t>ISAKO šport</t>
  </si>
  <si>
    <t>Športový klub pre zdravotne postihnutých Košice</t>
  </si>
  <si>
    <t>35570873</t>
  </si>
  <si>
    <t>Plávanie ZŤP</t>
  </si>
  <si>
    <t>Spolu - Fond mládežníckeho športu (FMŠ) za kolektívny šport</t>
  </si>
  <si>
    <t>Spolu - Fond mládežníckeho športu (FMŠ) za individuálny šport</t>
  </si>
  <si>
    <t>ABCreative s.r.o.</t>
  </si>
  <si>
    <t>Majstrovstvá Európy mládeže v ŠTT</t>
  </si>
  <si>
    <t>ATLETIKA KOŠICE o.z.</t>
  </si>
  <si>
    <t>JBL JUMP FEST 2020</t>
  </si>
  <si>
    <t>Auto Klub Košice</t>
  </si>
  <si>
    <t>46. Rally Košice</t>
  </si>
  <si>
    <t>ProSport Team Košice</t>
  </si>
  <si>
    <t>17. MTB Singletrack Maratón Košice - cyklistika</t>
  </si>
  <si>
    <t xml:space="preserve">HC Košice s.r.o. </t>
  </si>
  <si>
    <t>Memoriál Ladislava Trojáka</t>
  </si>
  <si>
    <t>Športový klub plávania Košice, o.z. - plávanie</t>
  </si>
  <si>
    <t xml:space="preserve"> 44. ročník Generála Kukorelliho memoriálu v plávaní</t>
  </si>
  <si>
    <t>Klub orientačného behu AKADEMIK TU</t>
  </si>
  <si>
    <t>Košický trojkráľový beh - 7.ročník</t>
  </si>
  <si>
    <t>Športový klub Olympia pri športovom gymnáziu v Košiciach</t>
  </si>
  <si>
    <t>PIA POHÁR 2020</t>
  </si>
  <si>
    <t>ULTIMADE spol.s r.o. - atletika</t>
  </si>
  <si>
    <t>Čokoládová tretra Slovensko</t>
  </si>
  <si>
    <t>TRIXEN Klub vodného lyžovania</t>
  </si>
  <si>
    <t>Medzinárodná súťaž vo vodnom lyžovaní za vlekom Európsky pohár 2020</t>
  </si>
  <si>
    <t>SHOW DS TEAM</t>
  </si>
  <si>
    <t>42344727</t>
  </si>
  <si>
    <t>SHOW CUP 2020</t>
  </si>
  <si>
    <t>TC Meteor Košice</t>
  </si>
  <si>
    <t>Tanečný festival Košice open 2020</t>
  </si>
  <si>
    <t>Športový klub polície - ILYO Taekwondo Košice - taekwondo</t>
  </si>
  <si>
    <t>42250765</t>
  </si>
  <si>
    <t>XIV. International ILYO Cup 2020, XIV. ILYO Cup 2020</t>
  </si>
  <si>
    <t>Umenie žiť, n.o.</t>
  </si>
  <si>
    <t>Európsky pohár profesionálnych dvojíc STRONGMANOV 2020</t>
  </si>
  <si>
    <t>ŠKP Modrí Draci Košice - vodné pólo</t>
  </si>
  <si>
    <t>19. ročník memoriál Rudolfa Štofana</t>
  </si>
  <si>
    <t>MK vzpierania a silových športov</t>
  </si>
  <si>
    <t>XXXVIII. Ročník Grand Prix Košice Memoriál Karola Gumána</t>
  </si>
  <si>
    <t>KRASO CENTRUM Košice</t>
  </si>
  <si>
    <t>50. ročník Veľkej ceny Košíc a 27. ročník Košickej korčuľky</t>
  </si>
  <si>
    <t>Cassovia Chess Open</t>
  </si>
  <si>
    <t>Zápasnícky  klub Košice 1904</t>
  </si>
  <si>
    <t>Turnaj olympijských nádejí v kategórii kadetov 39. ročník</t>
  </si>
  <si>
    <t>Koryo Taekwondo Slávia UPJŠ Košice</t>
  </si>
  <si>
    <t>Cassovia open 2020</t>
  </si>
  <si>
    <t>FITNESS VISION s.r.o.</t>
  </si>
  <si>
    <t>FITNESS MAGIC III.</t>
  </si>
  <si>
    <t>Cassovia games 2020</t>
  </si>
  <si>
    <t>6. ročník Skákanie pod vežou</t>
  </si>
  <si>
    <t>JACHTKLUB Akademik TU - vodné športy</t>
  </si>
  <si>
    <t>Deň vodných športov 2020</t>
  </si>
  <si>
    <t>3KE</t>
  </si>
  <si>
    <t>Košický Cross Triatlon 2020</t>
  </si>
  <si>
    <t>WRESTLING JEDLA KOŠICE</t>
  </si>
  <si>
    <t>Memoriál Maroša Talla</t>
  </si>
  <si>
    <t>VK Slávia TU Košice</t>
  </si>
  <si>
    <t>Medzinárodný volejbalový Mix turnaj</t>
  </si>
  <si>
    <t>Dominika Budzáková - Handball Legends</t>
  </si>
  <si>
    <t>Handball Legends beach cup</t>
  </si>
  <si>
    <t>CASSOVIA PARTNERS, s.r.o.</t>
  </si>
  <si>
    <t>CASSOVIA OPEN</t>
  </si>
  <si>
    <t>TJ Lokomotíva Košice - kanoistika</t>
  </si>
  <si>
    <t>51. ročník Košický vodácky maratón a Plavba troch generácií</t>
  </si>
  <si>
    <t>Košická streetballová liga - basketbal</t>
  </si>
  <si>
    <t>Prvé štvrťstoročie košickej streetbalovej ligy</t>
  </si>
  <si>
    <t>Mestská volejbalová liga v Košiciach</t>
  </si>
  <si>
    <t>Rozlomity klub</t>
  </si>
  <si>
    <t>Slovenský pohár lead deti, preteky kat .A</t>
  </si>
  <si>
    <t>FC Košice a.s.</t>
  </si>
  <si>
    <t>51711265</t>
  </si>
  <si>
    <t>3. ročník INTERSPORT CUP 2020</t>
  </si>
  <si>
    <t>ŠŠK ABOVIA 96 Košice - basketbal</t>
  </si>
  <si>
    <t>Medzinárodný turnaj v basketbale Memoriál olympionika Z.Krenického v KE</t>
  </si>
  <si>
    <t>Športový klub KEFEAR - ultimate frisbee</t>
  </si>
  <si>
    <t>Ho Ho Hat 2020</t>
  </si>
  <si>
    <t>Aikido akadémia</t>
  </si>
  <si>
    <t>Letné intenzívne Aikido sústredenie</t>
  </si>
  <si>
    <t>Kamikse klub kanoistiky Akademik Technická univerzita Košice</t>
  </si>
  <si>
    <t>Ťahanovský vlnový špeciál 2020</t>
  </si>
  <si>
    <t>Spolu - Fond aktivít (FA)</t>
  </si>
  <si>
    <t>Spolu - FMŠ +FA</t>
  </si>
  <si>
    <t>Schválená výška dotácie v €</t>
  </si>
  <si>
    <t>Názov projektu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</si>
</sst>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Fill="1" applyBorder="1"/>
    <xf numFmtId="0" fontId="2" fillId="0" borderId="6" xfId="0" applyFont="1" applyFill="1" applyBorder="1"/>
    <xf numFmtId="3" fontId="1" fillId="0" borderId="7" xfId="0" applyNumberFormat="1" applyFont="1" applyFill="1" applyBorder="1" applyAlignment="1">
      <alignment horizontal="right"/>
    </xf>
    <xf numFmtId="0" fontId="2" fillId="0" borderId="8" xfId="0" applyFont="1" applyFill="1" applyBorder="1"/>
    <xf numFmtId="3" fontId="1" fillId="0" borderId="9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right"/>
    </xf>
    <xf numFmtId="0" fontId="2" fillId="0" borderId="10" xfId="0" applyFont="1" applyFill="1" applyBorder="1"/>
    <xf numFmtId="3" fontId="1" fillId="0" borderId="11" xfId="0" applyNumberFormat="1" applyFont="1" applyFill="1" applyBorder="1" applyAlignment="1">
      <alignment horizontal="right"/>
    </xf>
    <xf numFmtId="0" fontId="1" fillId="0" borderId="6" xfId="0" applyFont="1" applyFill="1" applyBorder="1"/>
    <xf numFmtId="49" fontId="2" fillId="0" borderId="6" xfId="0" applyNumberFormat="1" applyFont="1" applyFill="1" applyBorder="1" applyAlignment="1">
      <alignment horizontal="right"/>
    </xf>
    <xf numFmtId="0" fontId="1" fillId="0" borderId="8" xfId="0" applyFont="1" applyFill="1" applyBorder="1"/>
    <xf numFmtId="3" fontId="1" fillId="0" borderId="9" xfId="0" applyNumberFormat="1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Fill="1" applyBorder="1"/>
    <xf numFmtId="49" fontId="2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/>
    <xf numFmtId="0" fontId="2" fillId="0" borderId="7" xfId="0" applyFont="1" applyFill="1" applyBorder="1"/>
    <xf numFmtId="0" fontId="2" fillId="0" borderId="9" xfId="0" applyFont="1" applyFill="1" applyBorder="1"/>
    <xf numFmtId="0" fontId="2" fillId="0" borderId="11" xfId="0" applyFont="1" applyFill="1" applyBorder="1"/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/>
    <xf numFmtId="3" fontId="1" fillId="0" borderId="7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2" fillId="0" borderId="9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 wrapText="1"/>
    </xf>
    <xf numFmtId="0" fontId="1" fillId="2" borderId="15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workbookViewId="0">
      <selection activeCell="F10" sqref="F10"/>
    </sheetView>
  </sheetViews>
  <sheetFormatPr defaultRowHeight="15"/>
  <cols>
    <col min="1" max="1" width="80.28515625" customWidth="1"/>
    <col min="2" max="2" width="13.42578125" customWidth="1"/>
    <col min="3" max="3" width="76.85546875" customWidth="1"/>
    <col min="4" max="4" width="17.42578125" customWidth="1"/>
  </cols>
  <sheetData>
    <row r="1" spans="1:4" ht="32.25" thickBot="1">
      <c r="A1" s="1" t="s">
        <v>0</v>
      </c>
      <c r="B1" s="2" t="s">
        <v>1</v>
      </c>
      <c r="C1" s="4" t="s">
        <v>2</v>
      </c>
      <c r="D1" s="3" t="s">
        <v>197</v>
      </c>
    </row>
    <row r="2" spans="1:4" ht="15.75">
      <c r="A2" s="5" t="s">
        <v>3</v>
      </c>
      <c r="B2" s="6">
        <v>50392069</v>
      </c>
      <c r="C2" s="21" t="s">
        <v>4</v>
      </c>
      <c r="D2" s="7">
        <v>21999</v>
      </c>
    </row>
    <row r="3" spans="1:4" ht="15.75">
      <c r="A3" s="5" t="s">
        <v>5</v>
      </c>
      <c r="B3" s="8">
        <v>35555661</v>
      </c>
      <c r="C3" s="22" t="s">
        <v>6</v>
      </c>
      <c r="D3" s="9">
        <v>19768</v>
      </c>
    </row>
    <row r="4" spans="1:4" ht="15.75">
      <c r="A4" s="5" t="s">
        <v>7</v>
      </c>
      <c r="B4" s="10" t="s">
        <v>8</v>
      </c>
      <c r="C4" s="22" t="s">
        <v>9</v>
      </c>
      <c r="D4" s="9">
        <v>19722</v>
      </c>
    </row>
    <row r="5" spans="1:4" ht="15.75">
      <c r="A5" s="5" t="s">
        <v>10</v>
      </c>
      <c r="B5" s="8">
        <v>36198072</v>
      </c>
      <c r="C5" s="22" t="s">
        <v>9</v>
      </c>
      <c r="D5" s="9">
        <v>14841</v>
      </c>
    </row>
    <row r="6" spans="1:4" ht="15.75">
      <c r="A6" s="5" t="s">
        <v>11</v>
      </c>
      <c r="B6" s="8">
        <v>31312985</v>
      </c>
      <c r="C6" s="22" t="s">
        <v>6</v>
      </c>
      <c r="D6" s="9">
        <v>13158</v>
      </c>
    </row>
    <row r="7" spans="1:4" ht="15.75">
      <c r="A7" s="5" t="s">
        <v>12</v>
      </c>
      <c r="B7" s="8">
        <v>35562889</v>
      </c>
      <c r="C7" s="22" t="s">
        <v>13</v>
      </c>
      <c r="D7" s="9">
        <v>11476</v>
      </c>
    </row>
    <row r="8" spans="1:4" ht="15.75">
      <c r="A8" s="5" t="s">
        <v>14</v>
      </c>
      <c r="B8" s="8">
        <v>35565781</v>
      </c>
      <c r="C8" s="22" t="s">
        <v>13</v>
      </c>
      <c r="D8" s="9">
        <v>10919</v>
      </c>
    </row>
    <row r="9" spans="1:4" ht="15.75">
      <c r="A9" s="5" t="s">
        <v>15</v>
      </c>
      <c r="B9" s="10" t="s">
        <v>16</v>
      </c>
      <c r="C9" s="22" t="s">
        <v>6</v>
      </c>
      <c r="D9" s="9">
        <v>9224</v>
      </c>
    </row>
    <row r="10" spans="1:4" ht="15.75">
      <c r="A10" s="5" t="s">
        <v>17</v>
      </c>
      <c r="B10" s="8">
        <v>42324181</v>
      </c>
      <c r="C10" s="22" t="s">
        <v>18</v>
      </c>
      <c r="D10" s="9">
        <v>8473</v>
      </c>
    </row>
    <row r="11" spans="1:4" ht="15.75">
      <c r="A11" s="5" t="s">
        <v>19</v>
      </c>
      <c r="B11" s="8">
        <v>50005430</v>
      </c>
      <c r="C11" s="22" t="s">
        <v>20</v>
      </c>
      <c r="D11" s="9">
        <v>7318</v>
      </c>
    </row>
    <row r="12" spans="1:4" ht="15.75">
      <c r="A12" s="5" t="s">
        <v>21</v>
      </c>
      <c r="B12" s="8">
        <v>48411272</v>
      </c>
      <c r="C12" s="22" t="s">
        <v>4</v>
      </c>
      <c r="D12" s="9">
        <v>4999</v>
      </c>
    </row>
    <row r="13" spans="1:4" ht="15.75">
      <c r="A13" s="5" t="s">
        <v>22</v>
      </c>
      <c r="B13" s="8">
        <v>31266941</v>
      </c>
      <c r="C13" s="22" t="s">
        <v>18</v>
      </c>
      <c r="D13" s="9">
        <v>4552</v>
      </c>
    </row>
    <row r="14" spans="1:4" ht="15.75">
      <c r="A14" s="5" t="s">
        <v>23</v>
      </c>
      <c r="B14" s="8">
        <v>35540681</v>
      </c>
      <c r="C14" s="22" t="s">
        <v>18</v>
      </c>
      <c r="D14" s="9">
        <v>3622</v>
      </c>
    </row>
    <row r="15" spans="1:4" ht="15.75">
      <c r="A15" s="5" t="s">
        <v>24</v>
      </c>
      <c r="B15" s="8">
        <v>31300278</v>
      </c>
      <c r="C15" s="22" t="s">
        <v>25</v>
      </c>
      <c r="D15" s="9">
        <v>3368</v>
      </c>
    </row>
    <row r="16" spans="1:4" ht="15.75">
      <c r="A16" s="5" t="s">
        <v>26</v>
      </c>
      <c r="B16" s="8">
        <v>35563567</v>
      </c>
      <c r="C16" s="22" t="s">
        <v>27</v>
      </c>
      <c r="D16" s="9">
        <v>3142</v>
      </c>
    </row>
    <row r="17" spans="1:4" ht="15.75">
      <c r="A17" s="5" t="s">
        <v>28</v>
      </c>
      <c r="B17" s="8">
        <v>35526955</v>
      </c>
      <c r="C17" s="22" t="s">
        <v>4</v>
      </c>
      <c r="D17" s="9">
        <v>3085</v>
      </c>
    </row>
    <row r="18" spans="1:4" ht="15.75">
      <c r="A18" s="5" t="s">
        <v>29</v>
      </c>
      <c r="B18" s="8">
        <v>42408644</v>
      </c>
      <c r="C18" s="22" t="s">
        <v>4</v>
      </c>
      <c r="D18" s="9">
        <v>2582</v>
      </c>
    </row>
    <row r="19" spans="1:4" ht="15.75">
      <c r="A19" s="5" t="s">
        <v>30</v>
      </c>
      <c r="B19" s="8">
        <v>42251401</v>
      </c>
      <c r="C19" s="22" t="s">
        <v>13</v>
      </c>
      <c r="D19" s="9">
        <v>1923</v>
      </c>
    </row>
    <row r="20" spans="1:4" ht="15.75">
      <c r="A20" s="5" t="s">
        <v>31</v>
      </c>
      <c r="B20" s="8">
        <v>42322243</v>
      </c>
      <c r="C20" s="22" t="s">
        <v>4</v>
      </c>
      <c r="D20" s="9">
        <v>1364</v>
      </c>
    </row>
    <row r="21" spans="1:4" ht="15.75">
      <c r="A21" s="5" t="s">
        <v>32</v>
      </c>
      <c r="B21" s="8">
        <v>42331757</v>
      </c>
      <c r="C21" s="22" t="s">
        <v>9</v>
      </c>
      <c r="D21" s="9">
        <v>1182</v>
      </c>
    </row>
    <row r="22" spans="1:4" ht="15.75">
      <c r="A22" s="5" t="s">
        <v>33</v>
      </c>
      <c r="B22" s="8">
        <v>42330831</v>
      </c>
      <c r="C22" s="22" t="s">
        <v>4</v>
      </c>
      <c r="D22" s="9">
        <v>1116</v>
      </c>
    </row>
    <row r="23" spans="1:4" ht="15.75">
      <c r="A23" s="5" t="s">
        <v>34</v>
      </c>
      <c r="B23" s="8">
        <v>35539453</v>
      </c>
      <c r="C23" s="22" t="s">
        <v>35</v>
      </c>
      <c r="D23" s="9">
        <v>1069</v>
      </c>
    </row>
    <row r="24" spans="1:4" ht="15.75">
      <c r="A24" s="5" t="s">
        <v>36</v>
      </c>
      <c r="B24" s="8">
        <v>42331340</v>
      </c>
      <c r="C24" s="22" t="s">
        <v>37</v>
      </c>
      <c r="D24" s="9">
        <v>1056</v>
      </c>
    </row>
    <row r="25" spans="1:4" ht="16.5" thickBot="1">
      <c r="A25" s="5" t="s">
        <v>38</v>
      </c>
      <c r="B25" s="11">
        <v>35554916</v>
      </c>
      <c r="C25" s="23" t="s">
        <v>4</v>
      </c>
      <c r="D25" s="12">
        <v>842</v>
      </c>
    </row>
    <row r="26" spans="1:4" ht="16.5" customHeight="1" thickBot="1">
      <c r="A26" s="39" t="s">
        <v>118</v>
      </c>
      <c r="B26" s="40"/>
      <c r="C26" s="41"/>
      <c r="D26" s="24">
        <f>SUM(D2:D25)</f>
        <v>170800</v>
      </c>
    </row>
    <row r="27" spans="1:4" ht="15.75">
      <c r="A27" s="13" t="s">
        <v>39</v>
      </c>
      <c r="B27" s="14" t="s">
        <v>40</v>
      </c>
      <c r="C27" s="21" t="s">
        <v>41</v>
      </c>
      <c r="D27" s="7">
        <v>13603</v>
      </c>
    </row>
    <row r="28" spans="1:4" ht="15.75">
      <c r="A28" s="15" t="s">
        <v>42</v>
      </c>
      <c r="B28" s="8">
        <v>31309925</v>
      </c>
      <c r="C28" s="22" t="s">
        <v>43</v>
      </c>
      <c r="D28" s="16">
        <v>11670</v>
      </c>
    </row>
    <row r="29" spans="1:4" ht="15.75">
      <c r="A29" s="15" t="s">
        <v>44</v>
      </c>
      <c r="B29" s="8">
        <v>35545127</v>
      </c>
      <c r="C29" s="22" t="s">
        <v>45</v>
      </c>
      <c r="D29" s="16">
        <v>9823</v>
      </c>
    </row>
    <row r="30" spans="1:4" ht="15.75">
      <c r="A30" s="15" t="s">
        <v>46</v>
      </c>
      <c r="B30" s="8">
        <v>42250765</v>
      </c>
      <c r="C30" s="22" t="s">
        <v>47</v>
      </c>
      <c r="D30" s="16">
        <v>8055</v>
      </c>
    </row>
    <row r="31" spans="1:4" ht="15.75">
      <c r="A31" s="15" t="s">
        <v>48</v>
      </c>
      <c r="B31" s="8">
        <v>35546581</v>
      </c>
      <c r="C31" s="22" t="s">
        <v>49</v>
      </c>
      <c r="D31" s="16">
        <v>7395</v>
      </c>
    </row>
    <row r="32" spans="1:4" ht="15.75">
      <c r="A32" s="15" t="s">
        <v>50</v>
      </c>
      <c r="B32" s="8">
        <v>42097631</v>
      </c>
      <c r="C32" s="22" t="s">
        <v>51</v>
      </c>
      <c r="D32" s="16">
        <v>6979</v>
      </c>
    </row>
    <row r="33" spans="1:4" ht="15.75">
      <c r="A33" s="15" t="s">
        <v>52</v>
      </c>
      <c r="B33" s="8">
        <v>35507781</v>
      </c>
      <c r="C33" s="22" t="s">
        <v>53</v>
      </c>
      <c r="D33" s="9">
        <v>6756</v>
      </c>
    </row>
    <row r="34" spans="1:4" ht="15.75">
      <c r="A34" s="15" t="s">
        <v>54</v>
      </c>
      <c r="B34" s="8">
        <v>35505800</v>
      </c>
      <c r="C34" s="22" t="s">
        <v>47</v>
      </c>
      <c r="D34" s="9">
        <v>6741</v>
      </c>
    </row>
    <row r="35" spans="1:4" ht="15.75">
      <c r="A35" s="15" t="s">
        <v>55</v>
      </c>
      <c r="B35" s="8">
        <v>52023516</v>
      </c>
      <c r="C35" s="22" t="s">
        <v>51</v>
      </c>
      <c r="D35" s="9">
        <v>5917</v>
      </c>
    </row>
    <row r="36" spans="1:4" ht="15.75">
      <c r="A36" s="15" t="s">
        <v>56</v>
      </c>
      <c r="B36" s="8">
        <v>42103908</v>
      </c>
      <c r="C36" s="22" t="s">
        <v>57</v>
      </c>
      <c r="D36" s="9">
        <v>5563</v>
      </c>
    </row>
    <row r="37" spans="1:4" ht="15.75">
      <c r="A37" s="15" t="s">
        <v>58</v>
      </c>
      <c r="B37" s="8">
        <v>35547561</v>
      </c>
      <c r="C37" s="22" t="s">
        <v>45</v>
      </c>
      <c r="D37" s="16">
        <v>5499</v>
      </c>
    </row>
    <row r="38" spans="1:4" ht="15.75">
      <c r="A38" s="15" t="s">
        <v>59</v>
      </c>
      <c r="B38" s="8">
        <v>42100429</v>
      </c>
      <c r="C38" s="22" t="s">
        <v>60</v>
      </c>
      <c r="D38" s="16">
        <v>5230</v>
      </c>
    </row>
    <row r="39" spans="1:4" ht="15.75">
      <c r="A39" s="15" t="s">
        <v>61</v>
      </c>
      <c r="B39" s="8">
        <v>51565153</v>
      </c>
      <c r="C39" s="22" t="s">
        <v>62</v>
      </c>
      <c r="D39" s="9">
        <v>5181</v>
      </c>
    </row>
    <row r="40" spans="1:4" ht="15.75">
      <c r="A40" s="15" t="s">
        <v>63</v>
      </c>
      <c r="B40" s="8">
        <v>35545399</v>
      </c>
      <c r="C40" s="22" t="s">
        <v>64</v>
      </c>
      <c r="D40" s="16">
        <v>5124</v>
      </c>
    </row>
    <row r="41" spans="1:4" ht="15.75">
      <c r="A41" s="15" t="s">
        <v>65</v>
      </c>
      <c r="B41" s="8">
        <v>31953441</v>
      </c>
      <c r="C41" s="22" t="s">
        <v>66</v>
      </c>
      <c r="D41" s="9">
        <v>4985</v>
      </c>
    </row>
    <row r="42" spans="1:4" ht="15.75">
      <c r="A42" s="15" t="s">
        <v>65</v>
      </c>
      <c r="B42" s="8">
        <v>31953441</v>
      </c>
      <c r="C42" s="22" t="s">
        <v>67</v>
      </c>
      <c r="D42" s="9">
        <v>4400</v>
      </c>
    </row>
    <row r="43" spans="1:4" ht="15.75">
      <c r="A43" s="15" t="s">
        <v>68</v>
      </c>
      <c r="B43" s="8">
        <v>35667524</v>
      </c>
      <c r="C43" s="22" t="s">
        <v>69</v>
      </c>
      <c r="D43" s="9">
        <v>4386</v>
      </c>
    </row>
    <row r="44" spans="1:4" ht="15.75">
      <c r="A44" s="15" t="s">
        <v>70</v>
      </c>
      <c r="B44" s="8">
        <v>42107199</v>
      </c>
      <c r="C44" s="22" t="s">
        <v>71</v>
      </c>
      <c r="D44" s="16">
        <v>4359</v>
      </c>
    </row>
    <row r="45" spans="1:4" ht="15.75">
      <c r="A45" s="15" t="s">
        <v>72</v>
      </c>
      <c r="B45" s="8">
        <v>35555408</v>
      </c>
      <c r="C45" s="22" t="s">
        <v>73</v>
      </c>
      <c r="D45" s="16">
        <v>4160</v>
      </c>
    </row>
    <row r="46" spans="1:4" ht="15.75">
      <c r="A46" s="15" t="s">
        <v>74</v>
      </c>
      <c r="B46" s="8">
        <v>31959946</v>
      </c>
      <c r="C46" s="22" t="s">
        <v>75</v>
      </c>
      <c r="D46" s="16">
        <v>3787</v>
      </c>
    </row>
    <row r="47" spans="1:4" ht="15.75">
      <c r="A47" s="15" t="s">
        <v>76</v>
      </c>
      <c r="B47" s="8">
        <v>30689252</v>
      </c>
      <c r="C47" s="22" t="s">
        <v>27</v>
      </c>
      <c r="D47" s="9">
        <v>3590</v>
      </c>
    </row>
    <row r="48" spans="1:4" ht="15.75">
      <c r="A48" s="15" t="s">
        <v>77</v>
      </c>
      <c r="B48" s="8">
        <v>50076302</v>
      </c>
      <c r="C48" s="22" t="s">
        <v>51</v>
      </c>
      <c r="D48" s="16">
        <v>3160</v>
      </c>
    </row>
    <row r="49" spans="1:4" ht="15.75">
      <c r="A49" s="15" t="s">
        <v>78</v>
      </c>
      <c r="B49" s="8">
        <v>42243157</v>
      </c>
      <c r="C49" s="22" t="s">
        <v>79</v>
      </c>
      <c r="D49" s="16">
        <v>2874</v>
      </c>
    </row>
    <row r="50" spans="1:4" ht="15.75">
      <c r="A50" s="15" t="s">
        <v>80</v>
      </c>
      <c r="B50" s="8">
        <v>35558466</v>
      </c>
      <c r="C50" s="22" t="s">
        <v>71</v>
      </c>
      <c r="D50" s="16">
        <v>2854</v>
      </c>
    </row>
    <row r="51" spans="1:4" ht="15.75">
      <c r="A51" s="15" t="s">
        <v>81</v>
      </c>
      <c r="B51" s="8">
        <v>35552867</v>
      </c>
      <c r="C51" s="22" t="s">
        <v>82</v>
      </c>
      <c r="D51" s="9">
        <v>2776</v>
      </c>
    </row>
    <row r="52" spans="1:4" ht="15.75">
      <c r="A52" s="15" t="s">
        <v>83</v>
      </c>
      <c r="B52" s="8">
        <v>31313949</v>
      </c>
      <c r="C52" s="22" t="s">
        <v>84</v>
      </c>
      <c r="D52" s="16">
        <v>2758</v>
      </c>
    </row>
    <row r="53" spans="1:4" ht="15.75">
      <c r="A53" s="15" t="s">
        <v>85</v>
      </c>
      <c r="B53" s="8">
        <v>42344727</v>
      </c>
      <c r="C53" s="22" t="s">
        <v>27</v>
      </c>
      <c r="D53" s="9">
        <v>2687</v>
      </c>
    </row>
    <row r="54" spans="1:4" ht="15.75">
      <c r="A54" s="15" t="s">
        <v>86</v>
      </c>
      <c r="B54" s="8">
        <v>42408121</v>
      </c>
      <c r="C54" s="22" t="s">
        <v>57</v>
      </c>
      <c r="D54" s="9">
        <v>2647</v>
      </c>
    </row>
    <row r="55" spans="1:4" ht="15.75">
      <c r="A55" s="15" t="s">
        <v>87</v>
      </c>
      <c r="B55" s="8">
        <v>31299318</v>
      </c>
      <c r="C55" s="22" t="s">
        <v>88</v>
      </c>
      <c r="D55" s="9">
        <v>2561</v>
      </c>
    </row>
    <row r="56" spans="1:4" ht="15.75">
      <c r="A56" s="15" t="s">
        <v>89</v>
      </c>
      <c r="B56" s="8">
        <v>31989071</v>
      </c>
      <c r="C56" s="22" t="s">
        <v>64</v>
      </c>
      <c r="D56" s="16">
        <v>2422</v>
      </c>
    </row>
    <row r="57" spans="1:4" ht="15.75">
      <c r="A57" s="15" t="s">
        <v>90</v>
      </c>
      <c r="B57" s="8">
        <v>51285193</v>
      </c>
      <c r="C57" s="22" t="s">
        <v>91</v>
      </c>
      <c r="D57" s="9">
        <v>2289</v>
      </c>
    </row>
    <row r="58" spans="1:4" ht="15.75">
      <c r="A58" s="15" t="s">
        <v>11</v>
      </c>
      <c r="B58" s="8">
        <v>31312985</v>
      </c>
      <c r="C58" s="22" t="s">
        <v>51</v>
      </c>
      <c r="D58" s="9">
        <v>2265</v>
      </c>
    </row>
    <row r="59" spans="1:4" ht="15.75">
      <c r="A59" s="15" t="s">
        <v>92</v>
      </c>
      <c r="B59" s="8">
        <v>30686661</v>
      </c>
      <c r="C59" s="22" t="s">
        <v>93</v>
      </c>
      <c r="D59" s="16">
        <v>2234</v>
      </c>
    </row>
    <row r="60" spans="1:4" ht="15.75">
      <c r="A60" s="15" t="s">
        <v>94</v>
      </c>
      <c r="B60" s="8">
        <v>42331234</v>
      </c>
      <c r="C60" s="22" t="s">
        <v>45</v>
      </c>
      <c r="D60" s="16">
        <v>2049</v>
      </c>
    </row>
    <row r="61" spans="1:4" ht="15.75">
      <c r="A61" s="15" t="s">
        <v>95</v>
      </c>
      <c r="B61" s="8">
        <v>42408563</v>
      </c>
      <c r="C61" s="22" t="s">
        <v>71</v>
      </c>
      <c r="D61" s="16">
        <v>1928</v>
      </c>
    </row>
    <row r="62" spans="1:4" ht="15.75">
      <c r="A62" s="15" t="s">
        <v>96</v>
      </c>
      <c r="B62" s="8">
        <v>42319951</v>
      </c>
      <c r="C62" s="22" t="s">
        <v>45</v>
      </c>
      <c r="D62" s="16">
        <v>1863</v>
      </c>
    </row>
    <row r="63" spans="1:4" ht="15.75">
      <c r="A63" s="15" t="s">
        <v>97</v>
      </c>
      <c r="B63" s="8">
        <v>31297234</v>
      </c>
      <c r="C63" s="22" t="s">
        <v>98</v>
      </c>
      <c r="D63" s="16">
        <v>1861</v>
      </c>
    </row>
    <row r="64" spans="1:4" ht="15.75">
      <c r="A64" s="15" t="s">
        <v>99</v>
      </c>
      <c r="B64" s="8">
        <v>35552751</v>
      </c>
      <c r="C64" s="22" t="s">
        <v>100</v>
      </c>
      <c r="D64" s="16">
        <v>1808</v>
      </c>
    </row>
    <row r="65" spans="1:4" ht="15.75">
      <c r="A65" s="15" t="s">
        <v>101</v>
      </c>
      <c r="B65" s="8">
        <v>35542331</v>
      </c>
      <c r="C65" s="22" t="s">
        <v>79</v>
      </c>
      <c r="D65" s="16">
        <v>1739</v>
      </c>
    </row>
    <row r="66" spans="1:4" ht="15.75">
      <c r="A66" s="15" t="s">
        <v>102</v>
      </c>
      <c r="B66" s="8">
        <v>42109221</v>
      </c>
      <c r="C66" s="22" t="s">
        <v>79</v>
      </c>
      <c r="D66" s="16">
        <v>1690</v>
      </c>
    </row>
    <row r="67" spans="1:4" ht="15.75">
      <c r="A67" s="15" t="s">
        <v>103</v>
      </c>
      <c r="B67" s="8">
        <v>31295690</v>
      </c>
      <c r="C67" s="22" t="s">
        <v>104</v>
      </c>
      <c r="D67" s="16">
        <v>1502</v>
      </c>
    </row>
    <row r="68" spans="1:4" ht="15.75">
      <c r="A68" s="15" t="s">
        <v>105</v>
      </c>
      <c r="B68" s="8">
        <v>31944671</v>
      </c>
      <c r="C68" s="22" t="s">
        <v>106</v>
      </c>
      <c r="D68" s="16">
        <v>1455</v>
      </c>
    </row>
    <row r="69" spans="1:4" ht="15.75">
      <c r="A69" s="15" t="s">
        <v>107</v>
      </c>
      <c r="B69" s="8">
        <v>42092400</v>
      </c>
      <c r="C69" s="22" t="s">
        <v>84</v>
      </c>
      <c r="D69" s="16">
        <v>1222</v>
      </c>
    </row>
    <row r="70" spans="1:4" ht="15.75">
      <c r="A70" s="15" t="s">
        <v>108</v>
      </c>
      <c r="B70" s="8">
        <v>35563192</v>
      </c>
      <c r="C70" s="22" t="s">
        <v>84</v>
      </c>
      <c r="D70" s="16">
        <v>1127</v>
      </c>
    </row>
    <row r="71" spans="1:4" ht="15.75">
      <c r="A71" s="15" t="s">
        <v>109</v>
      </c>
      <c r="B71" s="8">
        <v>35556161</v>
      </c>
      <c r="C71" s="22" t="s">
        <v>43</v>
      </c>
      <c r="D71" s="16">
        <v>1046</v>
      </c>
    </row>
    <row r="72" spans="1:4" ht="15.75">
      <c r="A72" s="15" t="s">
        <v>110</v>
      </c>
      <c r="B72" s="8">
        <v>31970770</v>
      </c>
      <c r="C72" s="22" t="s">
        <v>111</v>
      </c>
      <c r="D72" s="9">
        <v>917</v>
      </c>
    </row>
    <row r="73" spans="1:4" ht="15.75">
      <c r="A73" s="15" t="s">
        <v>112</v>
      </c>
      <c r="B73" s="8">
        <v>42406811</v>
      </c>
      <c r="C73" s="22" t="s">
        <v>113</v>
      </c>
      <c r="D73" s="17">
        <v>777</v>
      </c>
    </row>
    <row r="74" spans="1:4" ht="15.75">
      <c r="A74" s="15" t="s">
        <v>114</v>
      </c>
      <c r="B74" s="8">
        <v>42248442</v>
      </c>
      <c r="C74" s="22" t="s">
        <v>75</v>
      </c>
      <c r="D74" s="9">
        <v>676</v>
      </c>
    </row>
    <row r="75" spans="1:4" ht="16.5" thickBot="1">
      <c r="A75" s="18" t="s">
        <v>115</v>
      </c>
      <c r="B75" s="19" t="s">
        <v>116</v>
      </c>
      <c r="C75" s="23" t="s">
        <v>117</v>
      </c>
      <c r="D75" s="20">
        <v>510</v>
      </c>
    </row>
    <row r="76" spans="1:4" ht="16.5" customHeight="1" thickBot="1">
      <c r="A76" s="39" t="s">
        <v>119</v>
      </c>
      <c r="B76" s="40"/>
      <c r="C76" s="41"/>
      <c r="D76" s="25">
        <f>SUM(D27:D75)</f>
        <v>186900</v>
      </c>
    </row>
    <row r="77" spans="1:4" ht="32.25" thickBot="1">
      <c r="A77" s="36" t="s">
        <v>0</v>
      </c>
      <c r="B77" s="37" t="s">
        <v>1</v>
      </c>
      <c r="C77" s="38" t="s">
        <v>198</v>
      </c>
      <c r="D77" s="3" t="s">
        <v>197</v>
      </c>
    </row>
    <row r="78" spans="1:4" ht="15.75">
      <c r="A78" s="13" t="s">
        <v>120</v>
      </c>
      <c r="B78" s="21">
        <v>45950873</v>
      </c>
      <c r="C78" s="29" t="s">
        <v>121</v>
      </c>
      <c r="D78" s="26">
        <v>10000</v>
      </c>
    </row>
    <row r="79" spans="1:4" ht="15.75">
      <c r="A79" s="15" t="s">
        <v>122</v>
      </c>
      <c r="B79" s="22">
        <v>50076302</v>
      </c>
      <c r="C79" s="30" t="s">
        <v>123</v>
      </c>
      <c r="D79" s="16">
        <v>6300</v>
      </c>
    </row>
    <row r="80" spans="1:4" ht="15.75">
      <c r="A80" s="15" t="s">
        <v>124</v>
      </c>
      <c r="B80" s="32">
        <v>31313019</v>
      </c>
      <c r="C80" s="30" t="s">
        <v>125</v>
      </c>
      <c r="D80" s="16">
        <v>4000</v>
      </c>
    </row>
    <row r="81" spans="1:4" ht="15.75">
      <c r="A81" s="15" t="s">
        <v>126</v>
      </c>
      <c r="B81" s="32">
        <v>42321093</v>
      </c>
      <c r="C81" s="30" t="s">
        <v>127</v>
      </c>
      <c r="D81" s="16">
        <v>4000</v>
      </c>
    </row>
    <row r="82" spans="1:4" ht="15.75">
      <c r="A82" s="15" t="s">
        <v>128</v>
      </c>
      <c r="B82" s="22">
        <v>36198072</v>
      </c>
      <c r="C82" s="30" t="s">
        <v>129</v>
      </c>
      <c r="D82" s="16">
        <v>3500</v>
      </c>
    </row>
    <row r="83" spans="1:4" ht="15.75">
      <c r="A83" s="15" t="s">
        <v>130</v>
      </c>
      <c r="B83" s="33" t="s">
        <v>40</v>
      </c>
      <c r="C83" s="30" t="s">
        <v>131</v>
      </c>
      <c r="D83" s="16">
        <v>3300</v>
      </c>
    </row>
    <row r="84" spans="1:4" ht="15.75">
      <c r="A84" s="15" t="s">
        <v>132</v>
      </c>
      <c r="B84" s="22">
        <v>51565153</v>
      </c>
      <c r="C84" s="30" t="s">
        <v>133</v>
      </c>
      <c r="D84" s="16">
        <v>3300</v>
      </c>
    </row>
    <row r="85" spans="1:4" ht="15.75">
      <c r="A85" s="15" t="s">
        <v>134</v>
      </c>
      <c r="B85" s="22">
        <v>31312985</v>
      </c>
      <c r="C85" s="30" t="s">
        <v>135</v>
      </c>
      <c r="D85" s="16">
        <v>3000</v>
      </c>
    </row>
    <row r="86" spans="1:4" ht="15.75">
      <c r="A86" s="15" t="s">
        <v>136</v>
      </c>
      <c r="B86" s="22">
        <v>36729094</v>
      </c>
      <c r="C86" s="30" t="s">
        <v>137</v>
      </c>
      <c r="D86" s="16">
        <v>3000</v>
      </c>
    </row>
    <row r="87" spans="1:4" ht="15.75">
      <c r="A87" s="15" t="s">
        <v>138</v>
      </c>
      <c r="B87" s="22">
        <v>35508781</v>
      </c>
      <c r="C87" s="30" t="s">
        <v>139</v>
      </c>
      <c r="D87" s="16">
        <v>2700</v>
      </c>
    </row>
    <row r="88" spans="1:4" ht="15.75">
      <c r="A88" s="15" t="s">
        <v>140</v>
      </c>
      <c r="B88" s="33" t="s">
        <v>141</v>
      </c>
      <c r="C88" s="30" t="s">
        <v>142</v>
      </c>
      <c r="D88" s="16">
        <v>2500</v>
      </c>
    </row>
    <row r="89" spans="1:4" ht="15.75">
      <c r="A89" s="15" t="s">
        <v>143</v>
      </c>
      <c r="B89" s="22">
        <v>30689252</v>
      </c>
      <c r="C89" s="30" t="s">
        <v>144</v>
      </c>
      <c r="D89" s="16">
        <v>2500</v>
      </c>
    </row>
    <row r="90" spans="1:4" ht="15.75">
      <c r="A90" s="15" t="s">
        <v>145</v>
      </c>
      <c r="B90" s="33" t="s">
        <v>146</v>
      </c>
      <c r="C90" s="30" t="s">
        <v>147</v>
      </c>
      <c r="D90" s="16">
        <v>2200</v>
      </c>
    </row>
    <row r="91" spans="1:4" ht="15.75">
      <c r="A91" s="15" t="s">
        <v>148</v>
      </c>
      <c r="B91" s="22">
        <v>45742588</v>
      </c>
      <c r="C91" s="30" t="s">
        <v>149</v>
      </c>
      <c r="D91" s="16">
        <v>2000</v>
      </c>
    </row>
    <row r="92" spans="1:4" ht="15.75">
      <c r="A92" s="15" t="s">
        <v>150</v>
      </c>
      <c r="B92" s="33" t="s">
        <v>16</v>
      </c>
      <c r="C92" s="30" t="s">
        <v>151</v>
      </c>
      <c r="D92" s="16">
        <v>2000</v>
      </c>
    </row>
    <row r="93" spans="1:4" ht="15.75">
      <c r="A93" s="15" t="s">
        <v>152</v>
      </c>
      <c r="B93" s="22">
        <v>35552867</v>
      </c>
      <c r="C93" s="30" t="s">
        <v>153</v>
      </c>
      <c r="D93" s="16">
        <v>2000</v>
      </c>
    </row>
    <row r="94" spans="1:4" ht="15.75">
      <c r="A94" s="15" t="s">
        <v>154</v>
      </c>
      <c r="B94" s="32">
        <v>31299318</v>
      </c>
      <c r="C94" s="30" t="s">
        <v>155</v>
      </c>
      <c r="D94" s="16">
        <v>2000</v>
      </c>
    </row>
    <row r="95" spans="1:4" ht="15.75">
      <c r="A95" s="15" t="s">
        <v>108</v>
      </c>
      <c r="B95" s="22">
        <v>35563192</v>
      </c>
      <c r="C95" s="30" t="s">
        <v>156</v>
      </c>
      <c r="D95" s="16">
        <v>2000</v>
      </c>
    </row>
    <row r="96" spans="1:4" ht="15.75">
      <c r="A96" s="15" t="s">
        <v>157</v>
      </c>
      <c r="B96" s="22">
        <v>42103908</v>
      </c>
      <c r="C96" s="30" t="s">
        <v>158</v>
      </c>
      <c r="D96" s="16">
        <v>2000</v>
      </c>
    </row>
    <row r="97" spans="1:4" ht="15.75">
      <c r="A97" s="15" t="s">
        <v>159</v>
      </c>
      <c r="B97" s="22">
        <v>35505800</v>
      </c>
      <c r="C97" s="30" t="s">
        <v>160</v>
      </c>
      <c r="D97" s="16">
        <v>2000</v>
      </c>
    </row>
    <row r="98" spans="1:4" ht="15.75">
      <c r="A98" s="15" t="s">
        <v>161</v>
      </c>
      <c r="B98" s="22">
        <v>46888179</v>
      </c>
      <c r="C98" s="30" t="s">
        <v>162</v>
      </c>
      <c r="D98" s="16">
        <v>1500</v>
      </c>
    </row>
    <row r="99" spans="1:4" ht="15.75">
      <c r="A99" s="15" t="s">
        <v>12</v>
      </c>
      <c r="B99" s="32">
        <v>35562889</v>
      </c>
      <c r="C99" s="30" t="s">
        <v>163</v>
      </c>
      <c r="D99" s="16">
        <v>1100</v>
      </c>
    </row>
    <row r="100" spans="1:4" ht="15.75">
      <c r="A100" s="15" t="s">
        <v>55</v>
      </c>
      <c r="B100" s="22">
        <v>52023516</v>
      </c>
      <c r="C100" s="30" t="s">
        <v>164</v>
      </c>
      <c r="D100" s="16">
        <v>1000</v>
      </c>
    </row>
    <row r="101" spans="1:4" ht="15.75">
      <c r="A101" s="15" t="s">
        <v>165</v>
      </c>
      <c r="B101" s="22">
        <v>51285193</v>
      </c>
      <c r="C101" s="30" t="s">
        <v>166</v>
      </c>
      <c r="D101" s="16">
        <v>1000</v>
      </c>
    </row>
    <row r="102" spans="1:4" ht="15.75">
      <c r="A102" s="15" t="s">
        <v>167</v>
      </c>
      <c r="B102" s="22">
        <v>52970132</v>
      </c>
      <c r="C102" s="30" t="s">
        <v>168</v>
      </c>
      <c r="D102" s="16">
        <v>1000</v>
      </c>
    </row>
    <row r="103" spans="1:4" ht="15.75">
      <c r="A103" s="15" t="s">
        <v>169</v>
      </c>
      <c r="B103" s="22">
        <v>42408121</v>
      </c>
      <c r="C103" s="30" t="s">
        <v>170</v>
      </c>
      <c r="D103" s="16">
        <v>900</v>
      </c>
    </row>
    <row r="104" spans="1:4" ht="15.75">
      <c r="A104" s="15" t="s">
        <v>171</v>
      </c>
      <c r="B104" s="22">
        <v>35540681</v>
      </c>
      <c r="C104" s="30" t="s">
        <v>172</v>
      </c>
      <c r="D104" s="16">
        <v>800</v>
      </c>
    </row>
    <row r="105" spans="1:4" ht="15.75">
      <c r="A105" s="15" t="s">
        <v>173</v>
      </c>
      <c r="B105" s="22">
        <v>47951451</v>
      </c>
      <c r="C105" s="30" t="s">
        <v>174</v>
      </c>
      <c r="D105" s="16">
        <v>800</v>
      </c>
    </row>
    <row r="106" spans="1:4" ht="15.75">
      <c r="A106" s="15" t="s">
        <v>175</v>
      </c>
      <c r="B106" s="22">
        <v>50887050</v>
      </c>
      <c r="C106" s="30" t="s">
        <v>176</v>
      </c>
      <c r="D106" s="16">
        <v>600</v>
      </c>
    </row>
    <row r="107" spans="1:4" ht="15.75">
      <c r="A107" s="15" t="s">
        <v>177</v>
      </c>
      <c r="B107" s="22">
        <v>31942351</v>
      </c>
      <c r="C107" s="30" t="s">
        <v>178</v>
      </c>
      <c r="D107" s="16">
        <v>500</v>
      </c>
    </row>
    <row r="108" spans="1:4" ht="15.75">
      <c r="A108" s="15" t="s">
        <v>179</v>
      </c>
      <c r="B108" s="22">
        <v>35546271</v>
      </c>
      <c r="C108" s="30" t="s">
        <v>180</v>
      </c>
      <c r="D108" s="16">
        <v>500</v>
      </c>
    </row>
    <row r="109" spans="1:4" ht="15.75">
      <c r="A109" s="15" t="s">
        <v>22</v>
      </c>
      <c r="B109" s="32">
        <v>31266941</v>
      </c>
      <c r="C109" s="30" t="s">
        <v>181</v>
      </c>
      <c r="D109" s="16">
        <v>500</v>
      </c>
    </row>
    <row r="110" spans="1:4" ht="15.75">
      <c r="A110" s="15" t="s">
        <v>182</v>
      </c>
      <c r="B110" s="22">
        <v>31297234</v>
      </c>
      <c r="C110" s="30" t="s">
        <v>183</v>
      </c>
      <c r="D110" s="16">
        <v>500</v>
      </c>
    </row>
    <row r="111" spans="1:4" ht="15.75">
      <c r="A111" s="15" t="s">
        <v>184</v>
      </c>
      <c r="B111" s="33" t="s">
        <v>185</v>
      </c>
      <c r="C111" s="30" t="s">
        <v>186</v>
      </c>
      <c r="D111" s="16">
        <v>450</v>
      </c>
    </row>
    <row r="112" spans="1:4" ht="15.75">
      <c r="A112" s="15" t="s">
        <v>187</v>
      </c>
      <c r="B112" s="32">
        <v>35526955</v>
      </c>
      <c r="C112" s="30" t="s">
        <v>188</v>
      </c>
      <c r="D112" s="16">
        <v>400</v>
      </c>
    </row>
    <row r="113" spans="1:4" ht="15.75">
      <c r="A113" s="15" t="s">
        <v>189</v>
      </c>
      <c r="B113" s="22">
        <v>42331340</v>
      </c>
      <c r="C113" s="30" t="s">
        <v>190</v>
      </c>
      <c r="D113" s="16">
        <v>400</v>
      </c>
    </row>
    <row r="114" spans="1:4" ht="15.75">
      <c r="A114" s="15" t="s">
        <v>191</v>
      </c>
      <c r="B114" s="22">
        <v>42251044</v>
      </c>
      <c r="C114" s="30" t="s">
        <v>192</v>
      </c>
      <c r="D114" s="16">
        <v>300</v>
      </c>
    </row>
    <row r="115" spans="1:4" ht="16.5" thickBot="1">
      <c r="A115" s="18" t="s">
        <v>193</v>
      </c>
      <c r="B115" s="34">
        <v>52177246</v>
      </c>
      <c r="C115" s="31" t="s">
        <v>194</v>
      </c>
      <c r="D115" s="20">
        <v>150</v>
      </c>
    </row>
    <row r="116" spans="1:4" ht="16.5" thickBot="1">
      <c r="A116" s="42" t="s">
        <v>195</v>
      </c>
      <c r="B116" s="43"/>
      <c r="C116" s="44"/>
      <c r="D116" s="28">
        <f>SUM(D78:D115)</f>
        <v>76700</v>
      </c>
    </row>
    <row r="117" spans="1:4" ht="16.5" thickBot="1">
      <c r="C117" s="35" t="s">
        <v>196</v>
      </c>
      <c r="D117" s="27">
        <f>D26+D76+D116</f>
        <v>434400</v>
      </c>
    </row>
  </sheetData>
  <mergeCells count="3">
    <mergeCell ref="A26:C26"/>
    <mergeCell ref="A76:C76"/>
    <mergeCell ref="A116:C116"/>
  </mergeCells>
  <pageMargins left="0.7" right="0.7" top="0.75" bottom="0.75" header="0.3" footer="0.3"/>
  <ignoredErrors>
    <ignoredError sqref="B4:B10 B27:B53 B75 B83:B1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dana.stastna</dc:creator>
  <cp:lastModifiedBy>dana.stastna</cp:lastModifiedBy>
  <dcterms:created xsi:type="dcterms:W3CDTF">2020-06-09T09:13:04Z</dcterms:created>
  <dcterms:modified xsi:type="dcterms:W3CDTF">2020-06-09T09:30:47Z</dcterms:modified>
</cp:coreProperties>
</file>